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filterPrivacy="1" defaultThemeVersion="124226"/>
  <bookViews>
    <workbookView xWindow="-75" yWindow="-15" windowWidth="14805" windowHeight="12525" activeTab="1"/>
  </bookViews>
  <sheets>
    <sheet name="КУксг_ДС" sheetId="5" r:id="rId1"/>
    <sheet name="КУксг_КС" sheetId="8" r:id="rId2"/>
  </sheets>
  <definedNames>
    <definedName name="_xlnm._FilterDatabase" localSheetId="0" hidden="1">КУксг_ДС!$A$6:$F$13</definedName>
    <definedName name="_xlnm._FilterDatabase" localSheetId="1" hidden="1">КУксг_КС!$A$6:$E$46</definedName>
    <definedName name="_xlnm.Print_Area" localSheetId="0">КУксг_ДС!$A$1:$E$27</definedName>
    <definedName name="_xlnm.Print_Area" localSheetId="1">КУксг_КС!$A$1:$E$60</definedName>
  </definedNames>
  <calcPr calcId="162913"/>
</workbook>
</file>

<file path=xl/calcChain.xml><?xml version="1.0" encoding="utf-8"?>
<calcChain xmlns="http://schemas.openxmlformats.org/spreadsheetml/2006/main">
  <c r="A9" i="8" l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</calcChain>
</file>

<file path=xl/sharedStrings.xml><?xml version="1.0" encoding="utf-8"?>
<sst xmlns="http://schemas.openxmlformats.org/spreadsheetml/2006/main" count="132" uniqueCount="82">
  <si>
    <t>Дневной стационар</t>
  </si>
  <si>
    <t>№</t>
  </si>
  <si>
    <t>Условие оказания МП</t>
  </si>
  <si>
    <t>№ КСГ</t>
  </si>
  <si>
    <t>Название КСГ</t>
  </si>
  <si>
    <t>Значение УК</t>
  </si>
  <si>
    <t>Круглосуточный стационар</t>
  </si>
  <si>
    <t>К остальным КСГ применён управленческий коэффициент равный 1.</t>
  </si>
  <si>
    <t>Крайне малая масса тела при рождении, крайняя незрелость</t>
  </si>
  <si>
    <t xml:space="preserve"> Управленческие коэффициенты к КСГ (дневной стационар)</t>
  </si>
  <si>
    <t xml:space="preserve">Приложение 19                              
к Тарифному соглашению
    в системе обязательного медицинского страхования
Ханты-Мансийского автономного округа - Югры на 2017 год
 от 29.12.2016     </t>
  </si>
  <si>
    <t xml:space="preserve">Приложение 18                              
к Тарифному соглашению
    в системе обязательного медицинского страхования
Ханты-Мансийского автономного округа - Югры на 2017 год
 от 29.12.2016     </t>
  </si>
  <si>
    <t>Подписи сторон:</t>
  </si>
  <si>
    <t>Председатель комиссии,
директор Департамента здравоохранения ХМАО-Югры       _______________   А.А. Добровольский</t>
  </si>
  <si>
    <t>Секретарь комиссии,
директор Территориального фонда
обязательного медицинского страхования  ХМАО-Югры      _______________             А.П. Фучежи</t>
  </si>
  <si>
    <t>Член комиссии,
заместитель директора
Департамента здравоохранения ХМАО-Югры                      _______________        В.А. Нигматулин</t>
  </si>
  <si>
    <t>Член комиссии,
первый заместитель директора Территориального фонда
обязательного медицинского страхования  ХМАО-Югры     _______________              В.А. Смирнов</t>
  </si>
  <si>
    <t>Член комиссии,
директор Югорского филиала
АО «Страховая компания «СОГАЗ-Мед»                          ________________               А.А. Данилов</t>
  </si>
  <si>
    <t>Член комиссии,
генеральный директор 
ОАО «Страховая медицинская компания «Югория-Мед» ________________               М.А. Соловей</t>
  </si>
  <si>
    <t>Член комиссии,
президент Некоммерческого партнерства 
«Ассоциацияработников здравоохранения ХМАО-Югры» _______________                 А.В. Кичигин</t>
  </si>
  <si>
    <t>Член комиссии,
член Некоммерческого партнерства
«Ассоциация работников здравоохранения ХМАО-Югры» _______________                П.Г. Овечкин</t>
  </si>
  <si>
    <t xml:space="preserve">Член комиссии,
председатель окружной организации профсоюза
работников здравоохранения                                             ________________          О.Г. Меньшикова </t>
  </si>
  <si>
    <t>Член комиссии,
председатель Сургутской территориальной организации
Профсоюза работников здравоохранения РФ                   _________________                А.А. Суровов</t>
  </si>
  <si>
    <t>Управленческие коэффициенты к КСГ (круглосуточный стационар)</t>
  </si>
  <si>
    <t>Замена речевого процессора</t>
  </si>
  <si>
    <t>Экстракорпоральное оплодотворение</t>
  </si>
  <si>
    <t>Операции на почке и мочевыделительной системе, дети (уровень 6)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</si>
  <si>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</si>
  <si>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</si>
  <si>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женских половых органах при злокачественных новообразованиях (уровень 2)</t>
  </si>
  <si>
    <t>Операции на женских половых органах при злокачественных новообразованиях (уровень 3)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</si>
  <si>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</si>
  <si>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мужских половых органов (уровень 2)</t>
  </si>
  <si>
    <t>Операции на органе зрения (уровень 5)</t>
  </si>
  <si>
    <t>Операции на органе зрения (уровень 6)</t>
  </si>
  <si>
    <t>Операции на сосудах (уровень 3)</t>
  </si>
  <si>
    <t>Операции на сосудах (уровень 4)</t>
  </si>
  <si>
    <t>Операции на сосудах (уровень 5)</t>
  </si>
  <si>
    <t>Операции на нижних дыхательных путях и легочной ткани, органах средостения (уровень 4)</t>
  </si>
  <si>
    <t>Эндопротезирование суставов</t>
  </si>
  <si>
    <t>Операции на почке и мочевыделительной системе, взрослые (уровень 6)</t>
  </si>
  <si>
    <t>Редкие генетические заболевания</t>
  </si>
  <si>
    <t>Лечение с применением генно-инженерных биологических препаратов в случае отсутствия эффективности базисной терапии</t>
  </si>
  <si>
    <t>№ п/п</t>
  </si>
  <si>
    <t>Председатель комиссии,
директор Департамента здравоохранения ХМАО-Югры       ______________________________                А.А. Добровольский</t>
  </si>
  <si>
    <t>Секретарь комиссии,
директор Территориального фонда
обязательного медицинского страхования  ХМАО-Югры     ______________________________                А.П. Фучежи</t>
  </si>
  <si>
    <t>Член комиссии,
заместитель директора
Департамента здравоохранения ХМАО-Югры                       ______________________________                В.А. Нигматулин</t>
  </si>
  <si>
    <t>Член комиссии,
первый заместитель директора Территориального фонда
обязательного медицинского страхования  ХМАО-Югры    ______________________________                В.А. Смирнов</t>
  </si>
  <si>
    <t>Член комиссии,
директор Югорского филиала
АО «Страховая компания «СОГАЗ-Мед»                                ______________________________                А.А. Данилов</t>
  </si>
  <si>
    <t>Член комиссии,
генеральный директор 
ОАО «Страховая медицинская компания «Югория-Мед»     ______________________________                М.А. Соловей</t>
  </si>
  <si>
    <t>Член комиссии,
президент Некоммерческого партнерства 
«Ассоциацияработников здравоохранения ХМАО-Югры»   ______________________________                А.В. Кичигин</t>
  </si>
  <si>
    <t>Член комиссии,
член Некоммерческого партнерства
«Ассоциация работников здравоохранения ХМАО-Югры»  ______________________________                П.Г. Овечкин</t>
  </si>
  <si>
    <t xml:space="preserve">Член комиссии,
председатель окружной организации профсоюза
работников здравоохранения                                                    ______________________________                О.Г. Меньшикова </t>
  </si>
  <si>
    <t>Член комиссии,
председатель Сургутской территориальной организации
Профсоюза работников здравоохранения РФ                          ______________________________                А.А. Суровов</t>
  </si>
  <si>
    <t>Осложнения беременности, родов, послеродового периода</t>
  </si>
  <si>
    <t>Болезни женских половых органов</t>
  </si>
  <si>
    <t>Болезни системы кровообращения, взрослые</t>
  </si>
  <si>
    <t>Болезни и травмы позвоночника, спинного мозга, последствия внутричерепной травмы, сотрясение головного мозга</t>
  </si>
  <si>
    <t>Болезни органов дыхания</t>
  </si>
  <si>
    <t>Сахарный диабет, взрослые</t>
  </si>
  <si>
    <t>Кесарево сечение</t>
  </si>
  <si>
    <t>Болезни поджелудочной железы</t>
  </si>
  <si>
    <t>Другие инфекционные и паразитарные болезни, взрослые</t>
  </si>
  <si>
    <t>Флебит и тромбофлебит, варикозное расширение вен нижних конечностей</t>
  </si>
  <si>
    <t>Болезни артерий, артериол и капилляров</t>
  </si>
  <si>
    <t>Операции на сердце и коронарных сосудах (уровень 3)</t>
  </si>
  <si>
    <t>Стенокардия (кроме нестабильной), хроническая ишемическая болезнь сердца (уровень 2)</t>
  </si>
  <si>
    <t>Множественные переломы, травматические ампутации, размозжения и последствия травм</t>
  </si>
  <si>
    <t>Операции на костно-мышечной системе и суставах (уровень 3)</t>
  </si>
  <si>
    <t>Медицинская реабилитация после перенесенных травм и операций на опорно-двигательной системе</t>
  </si>
  <si>
    <t>Воспалительные болезни женских половых органов</t>
  </si>
  <si>
    <t>Вирусный гепатит хронический</t>
  </si>
  <si>
    <t>Респираторные инфекции верхних дыхательных путей, дети</t>
  </si>
  <si>
    <t>Грипп, вирус гриппа идентифицирован</t>
  </si>
  <si>
    <t>Нестабильная стенокардия, инфаркт миокарда, легочная эмболия (уровень 1)</t>
  </si>
  <si>
    <t>Операции на кишечнике и анальной области (уровень 1)</t>
  </si>
  <si>
    <t>Другие нарушения нервной системы (уровень 1)</t>
  </si>
  <si>
    <t>Другие цереброваскулярные болезни</t>
  </si>
  <si>
    <t>Пневмония, плеврит, другие болезни плевры</t>
  </si>
  <si>
    <t>Операции на сосудах (уровень 2)</t>
  </si>
  <si>
    <t>Приложение 4
к Дополнительному соглашению 6
 от 31.03.2017</t>
  </si>
  <si>
    <t>Приложение 3
к Дополнительному соглашению 6
 от 31.03.2017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</si>
</sst>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7" fillId="0" borderId="0"/>
    <xf numFmtId="0" fontId="6" fillId="0" borderId="0"/>
    <xf numFmtId="0" fontId="2" fillId="0" borderId="0"/>
    <xf numFmtId="0" fontId="2" fillId="0" borderId="0"/>
    <xf numFmtId="0" fontId="8" fillId="0" borderId="0"/>
    <xf numFmtId="0" fontId="13" fillId="0" borderId="0"/>
    <xf numFmtId="0" fontId="1" fillId="0" borderId="0"/>
  </cellStyleXfs>
  <cellXfs count="43">
    <xf numFmtId="0" fontId="0" fillId="0" borderId="0" xfId="0"/>
    <xf numFmtId="0" fontId="3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9" fillId="0" borderId="0" xfId="0" applyFont="1"/>
    <xf numFmtId="0" fontId="7" fillId="0" borderId="0" xfId="2" applyFont="1"/>
    <xf numFmtId="0" fontId="11" fillId="0" borderId="0" xfId="0" applyFont="1" applyAlignment="1"/>
    <xf numFmtId="4" fontId="7" fillId="0" borderId="0" xfId="2" applyNumberFormat="1" applyFont="1" applyFill="1"/>
    <xf numFmtId="0" fontId="10" fillId="0" borderId="0" xfId="2" applyFont="1" applyFill="1"/>
    <xf numFmtId="0" fontId="14" fillId="0" borderId="0" xfId="7" applyFont="1" applyFill="1"/>
    <xf numFmtId="0" fontId="14" fillId="0" borderId="0" xfId="7" applyFont="1" applyFill="1" applyAlignment="1">
      <alignment wrapText="1"/>
    </xf>
    <xf numFmtId="0" fontId="13" fillId="0" borderId="0" xfId="7" applyFill="1"/>
    <xf numFmtId="0" fontId="5" fillId="0" borderId="0" xfId="0" applyFont="1"/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16" fillId="0" borderId="0" xfId="2" applyFont="1"/>
    <xf numFmtId="0" fontId="17" fillId="0" borderId="0" xfId="0" applyFont="1" applyAlignment="1"/>
    <xf numFmtId="4" fontId="16" fillId="0" borderId="0" xfId="2" applyNumberFormat="1" applyFont="1" applyFill="1"/>
    <xf numFmtId="0" fontId="18" fillId="0" borderId="0" xfId="0" applyFont="1"/>
    <xf numFmtId="0" fontId="14" fillId="0" borderId="0" xfId="2" applyFont="1" applyFill="1"/>
    <xf numFmtId="0" fontId="1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14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3" fillId="0" borderId="0" xfId="0" applyFont="1"/>
    <xf numFmtId="0" fontId="5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justify" vertical="center" wrapText="1"/>
    </xf>
    <xf numFmtId="0" fontId="15" fillId="2" borderId="1" xfId="0" applyFont="1" applyFill="1" applyBorder="1" applyAlignment="1">
      <alignment vertical="center" wrapText="1"/>
    </xf>
    <xf numFmtId="0" fontId="12" fillId="0" borderId="0" xfId="0" applyFont="1" applyAlignment="1">
      <alignment horizontal="left" wrapText="1"/>
    </xf>
    <xf numFmtId="0" fontId="14" fillId="0" borderId="0" xfId="0" applyFont="1" applyAlignment="1">
      <alignment horizontal="right" vertical="top" wrapText="1"/>
    </xf>
    <xf numFmtId="0" fontId="14" fillId="0" borderId="0" xfId="0" applyFont="1" applyAlignment="1">
      <alignment horizontal="right" vertical="top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4" fillId="0" borderId="0" xfId="0" applyFont="1" applyAlignment="1">
      <alignment horizontal="right" vertical="center" wrapText="1"/>
    </xf>
    <xf numFmtId="0" fontId="14" fillId="0" borderId="0" xfId="0" applyFont="1" applyAlignment="1">
      <alignment horizontal="left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/>
    </xf>
  </cellXfs>
  <cellStyles count="9">
    <cellStyle name="Normal_Sheet1" xfId="6"/>
    <cellStyle name="Обычный" xfId="0" builtinId="0"/>
    <cellStyle name="Обычный 2" xfId="2"/>
    <cellStyle name="Обычный 3" xfId="3"/>
    <cellStyle name="Обычный 4" xfId="1"/>
    <cellStyle name="Обычный 4 2" xfId="8"/>
    <cellStyle name="Обычный 7" xfId="4"/>
    <cellStyle name="Обычный 8" xfId="5"/>
    <cellStyle name="Обычный_ПМУ кастрированные" xfId="7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view="pageBreakPreview" topLeftCell="A16" zoomScaleNormal="100" zoomScaleSheetLayoutView="100" workbookViewId="0">
      <selection activeCell="I20" sqref="I20"/>
    </sheetView>
  </sheetViews>
  <sheetFormatPr defaultRowHeight="15" x14ac:dyDescent="0.25"/>
  <cols>
    <col min="1" max="1" width="9.140625" style="3"/>
    <col min="2" max="2" width="23.42578125" style="3" customWidth="1"/>
    <col min="3" max="3" width="9.140625" style="3"/>
    <col min="4" max="4" width="74" style="3" customWidth="1"/>
    <col min="5" max="5" width="14.140625" style="3" customWidth="1"/>
    <col min="6" max="16384" width="9.140625" style="3"/>
  </cols>
  <sheetData>
    <row r="1" spans="1:5" ht="48" customHeight="1" x14ac:dyDescent="0.25">
      <c r="A1" s="35" t="s">
        <v>81</v>
      </c>
      <c r="B1" s="36"/>
      <c r="C1" s="36"/>
      <c r="D1" s="36"/>
      <c r="E1" s="36"/>
    </row>
    <row r="2" spans="1:5" ht="84.75" customHeight="1" x14ac:dyDescent="0.25">
      <c r="A2" s="39" t="s">
        <v>11</v>
      </c>
      <c r="B2" s="39"/>
      <c r="C2" s="39"/>
      <c r="D2" s="39"/>
      <c r="E2" s="39"/>
    </row>
    <row r="3" spans="1:5" ht="21.75" customHeight="1" x14ac:dyDescent="0.25">
      <c r="A3" s="22"/>
      <c r="B3" s="22"/>
      <c r="C3" s="22"/>
      <c r="D3" s="22"/>
      <c r="E3" s="22"/>
    </row>
    <row r="4" spans="1:5" ht="24.75" customHeight="1" x14ac:dyDescent="0.25">
      <c r="A4" s="37" t="s">
        <v>9</v>
      </c>
      <c r="B4" s="37"/>
      <c r="C4" s="37"/>
      <c r="D4" s="37"/>
      <c r="E4" s="37"/>
    </row>
    <row r="5" spans="1:5" x14ac:dyDescent="0.25">
      <c r="E5" s="1"/>
    </row>
    <row r="6" spans="1:5" ht="15.75" x14ac:dyDescent="0.25">
      <c r="A6" s="2" t="s">
        <v>1</v>
      </c>
      <c r="B6" s="2" t="s">
        <v>2</v>
      </c>
      <c r="C6" s="2" t="s">
        <v>3</v>
      </c>
      <c r="D6" s="2" t="s">
        <v>4</v>
      </c>
      <c r="E6" s="2" t="s">
        <v>5</v>
      </c>
    </row>
    <row r="7" spans="1:5" ht="15.75" x14ac:dyDescent="0.25">
      <c r="A7" s="28">
        <v>1</v>
      </c>
      <c r="B7" s="29" t="s">
        <v>0</v>
      </c>
      <c r="C7" s="28">
        <v>1</v>
      </c>
      <c r="D7" s="30" t="s">
        <v>54</v>
      </c>
      <c r="E7" s="28">
        <v>1.25</v>
      </c>
    </row>
    <row r="8" spans="1:5" ht="15.75" x14ac:dyDescent="0.25">
      <c r="A8" s="28">
        <v>2</v>
      </c>
      <c r="B8" s="29" t="s">
        <v>0</v>
      </c>
      <c r="C8" s="28">
        <v>2</v>
      </c>
      <c r="D8" s="30" t="s">
        <v>55</v>
      </c>
      <c r="E8" s="28">
        <v>1.1000000000000001</v>
      </c>
    </row>
    <row r="9" spans="1:5" ht="15.75" x14ac:dyDescent="0.25">
      <c r="A9" s="2">
        <v>3</v>
      </c>
      <c r="B9" s="21" t="s">
        <v>0</v>
      </c>
      <c r="C9" s="2">
        <v>5</v>
      </c>
      <c r="D9" s="27" t="s">
        <v>25</v>
      </c>
      <c r="E9" s="2">
        <v>1.4</v>
      </c>
    </row>
    <row r="10" spans="1:5" ht="15.75" x14ac:dyDescent="0.25">
      <c r="A10" s="28">
        <v>4</v>
      </c>
      <c r="B10" s="29" t="s">
        <v>0</v>
      </c>
      <c r="C10" s="28">
        <v>31</v>
      </c>
      <c r="D10" s="30" t="s">
        <v>56</v>
      </c>
      <c r="E10" s="28">
        <v>1.25</v>
      </c>
    </row>
    <row r="11" spans="1:5" ht="31.5" x14ac:dyDescent="0.25">
      <c r="A11" s="28">
        <v>5</v>
      </c>
      <c r="B11" s="29" t="s">
        <v>0</v>
      </c>
      <c r="C11" s="28">
        <v>37</v>
      </c>
      <c r="D11" s="30" t="s">
        <v>57</v>
      </c>
      <c r="E11" s="28">
        <v>1.2</v>
      </c>
    </row>
    <row r="12" spans="1:5" ht="15.75" x14ac:dyDescent="0.25">
      <c r="A12" s="28">
        <v>6</v>
      </c>
      <c r="B12" s="29" t="s">
        <v>0</v>
      </c>
      <c r="C12" s="28">
        <v>69</v>
      </c>
      <c r="D12" s="30" t="s">
        <v>58</v>
      </c>
      <c r="E12" s="28">
        <v>1.3</v>
      </c>
    </row>
    <row r="13" spans="1:5" ht="15.75" x14ac:dyDescent="0.25">
      <c r="A13" s="28">
        <v>7</v>
      </c>
      <c r="B13" s="29" t="s">
        <v>0</v>
      </c>
      <c r="C13" s="28">
        <v>104</v>
      </c>
      <c r="D13" s="30" t="s">
        <v>59</v>
      </c>
      <c r="E13" s="28">
        <v>1.3</v>
      </c>
    </row>
    <row r="15" spans="1:5" ht="15.75" x14ac:dyDescent="0.25">
      <c r="A15" s="38" t="s">
        <v>7</v>
      </c>
      <c r="B15" s="38"/>
      <c r="C15" s="38"/>
      <c r="D15" s="38"/>
    </row>
    <row r="17" spans="1:6" customFormat="1" ht="18.75" x14ac:dyDescent="0.3">
      <c r="A17" s="4"/>
      <c r="B17" s="5" t="s">
        <v>12</v>
      </c>
      <c r="C17" s="6"/>
      <c r="D17" s="6"/>
      <c r="E17" s="6"/>
      <c r="F17" s="6"/>
    </row>
    <row r="18" spans="1:6" customFormat="1" ht="61.5" customHeight="1" x14ac:dyDescent="0.3">
      <c r="A18" s="34" t="s">
        <v>13</v>
      </c>
      <c r="B18" s="34"/>
      <c r="C18" s="34"/>
      <c r="D18" s="34"/>
      <c r="E18" s="34"/>
    </row>
    <row r="19" spans="1:6" customFormat="1" ht="61.5" customHeight="1" x14ac:dyDescent="0.3">
      <c r="A19" s="34" t="s">
        <v>14</v>
      </c>
      <c r="B19" s="34"/>
      <c r="C19" s="34"/>
      <c r="D19" s="34"/>
      <c r="E19" s="34"/>
    </row>
    <row r="20" spans="1:6" customFormat="1" ht="61.5" customHeight="1" x14ac:dyDescent="0.3">
      <c r="A20" s="34" t="s">
        <v>15</v>
      </c>
      <c r="B20" s="34"/>
      <c r="C20" s="34"/>
      <c r="D20" s="34"/>
      <c r="E20" s="34"/>
    </row>
    <row r="21" spans="1:6" customFormat="1" ht="61.5" customHeight="1" x14ac:dyDescent="0.3">
      <c r="A21" s="34" t="s">
        <v>16</v>
      </c>
      <c r="B21" s="34"/>
      <c r="C21" s="34"/>
      <c r="D21" s="34"/>
      <c r="E21" s="34"/>
    </row>
    <row r="22" spans="1:6" customFormat="1" ht="61.5" customHeight="1" x14ac:dyDescent="0.3">
      <c r="A22" s="34" t="s">
        <v>17</v>
      </c>
      <c r="B22" s="34"/>
      <c r="C22" s="34"/>
      <c r="D22" s="34"/>
      <c r="E22" s="34"/>
    </row>
    <row r="23" spans="1:6" s="7" customFormat="1" ht="61.5" customHeight="1" x14ac:dyDescent="0.3">
      <c r="A23" s="34" t="s">
        <v>18</v>
      </c>
      <c r="B23" s="34"/>
      <c r="C23" s="34"/>
      <c r="D23" s="34"/>
      <c r="E23" s="34"/>
    </row>
    <row r="24" spans="1:6" customFormat="1" ht="61.5" customHeight="1" x14ac:dyDescent="0.3">
      <c r="A24" s="34" t="s">
        <v>19</v>
      </c>
      <c r="B24" s="34"/>
      <c r="C24" s="34"/>
      <c r="D24" s="34"/>
      <c r="E24" s="34"/>
    </row>
    <row r="25" spans="1:6" customFormat="1" ht="61.5" customHeight="1" x14ac:dyDescent="0.3">
      <c r="A25" s="34" t="s">
        <v>20</v>
      </c>
      <c r="B25" s="34"/>
      <c r="C25" s="34"/>
      <c r="D25" s="34"/>
      <c r="E25" s="34"/>
    </row>
    <row r="26" spans="1:6" customFormat="1" ht="61.5" customHeight="1" x14ac:dyDescent="0.3">
      <c r="A26" s="34" t="s">
        <v>21</v>
      </c>
      <c r="B26" s="34"/>
      <c r="C26" s="34"/>
      <c r="D26" s="34"/>
      <c r="E26" s="34"/>
    </row>
    <row r="27" spans="1:6" customFormat="1" ht="61.5" customHeight="1" x14ac:dyDescent="0.3">
      <c r="A27" s="34" t="s">
        <v>22</v>
      </c>
      <c r="B27" s="34"/>
      <c r="C27" s="34"/>
      <c r="D27" s="34"/>
      <c r="E27" s="34"/>
    </row>
    <row r="28" spans="1:6" s="10" customFormat="1" ht="15.75" x14ac:dyDescent="0.25">
      <c r="A28" s="8"/>
      <c r="B28" s="9"/>
    </row>
  </sheetData>
  <autoFilter ref="A6:F13"/>
  <mergeCells count="14">
    <mergeCell ref="A19:E19"/>
    <mergeCell ref="A1:E1"/>
    <mergeCell ref="A4:E4"/>
    <mergeCell ref="A15:D15"/>
    <mergeCell ref="A18:E18"/>
    <mergeCell ref="A2:E2"/>
    <mergeCell ref="A24:E24"/>
    <mergeCell ref="A25:E25"/>
    <mergeCell ref="A26:E26"/>
    <mergeCell ref="A27:E27"/>
    <mergeCell ref="A20:E20"/>
    <mergeCell ref="A21:E21"/>
    <mergeCell ref="A22:E22"/>
    <mergeCell ref="A23:E23"/>
  </mergeCells>
  <conditionalFormatting sqref="F23:XFD23 C17:F17 A17:A27">
    <cfRule type="cellIs" dxfId="1" priority="2" operator="lessThan">
      <formula>0</formula>
    </cfRule>
  </conditionalFormatting>
  <pageMargins left="0.70866141732283472" right="0.31496062992125984" top="0.74803149606299213" bottom="0.74803149606299213" header="0.31496062992125984" footer="0.31496062992125984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tabSelected="1" view="pageBreakPreview" topLeftCell="A40" zoomScaleNormal="100" zoomScaleSheetLayoutView="100" workbookViewId="0">
      <selection activeCell="A57" sqref="A57:E57"/>
    </sheetView>
  </sheetViews>
  <sheetFormatPr defaultRowHeight="15" x14ac:dyDescent="0.25"/>
  <cols>
    <col min="1" max="1" width="6.7109375" style="3" customWidth="1"/>
    <col min="2" max="2" width="30.28515625" style="3" customWidth="1"/>
    <col min="3" max="3" width="9.140625" style="3" customWidth="1"/>
    <col min="4" max="4" width="75.85546875" style="3" customWidth="1"/>
    <col min="5" max="5" width="12.140625" style="3" customWidth="1"/>
    <col min="6" max="16384" width="9.140625" style="3"/>
  </cols>
  <sheetData>
    <row r="1" spans="1:5" ht="49.5" customHeight="1" x14ac:dyDescent="0.25">
      <c r="A1" s="41" t="s">
        <v>80</v>
      </c>
      <c r="B1" s="41"/>
      <c r="C1" s="41"/>
      <c r="D1" s="41"/>
      <c r="E1" s="41"/>
    </row>
    <row r="2" spans="1:5" ht="81" customHeight="1" x14ac:dyDescent="0.25">
      <c r="A2" s="41" t="s">
        <v>10</v>
      </c>
      <c r="B2" s="41"/>
      <c r="C2" s="41"/>
      <c r="D2" s="41"/>
      <c r="E2" s="41"/>
    </row>
    <row r="3" spans="1:5" ht="21.75" customHeight="1" x14ac:dyDescent="0.25">
      <c r="A3" s="23"/>
      <c r="B3" s="23"/>
      <c r="C3" s="23"/>
      <c r="D3" s="23"/>
      <c r="E3" s="23"/>
    </row>
    <row r="4" spans="1:5" s="11" customFormat="1" ht="29.25" customHeight="1" x14ac:dyDescent="0.25">
      <c r="A4" s="42" t="s">
        <v>23</v>
      </c>
      <c r="B4" s="42"/>
      <c r="C4" s="42"/>
      <c r="D4" s="42"/>
      <c r="E4" s="42"/>
    </row>
    <row r="5" spans="1:5" s="11" customFormat="1" ht="15.75" x14ac:dyDescent="0.25">
      <c r="A5" s="24"/>
    </row>
    <row r="6" spans="1:5" s="11" customFormat="1" ht="33" customHeight="1" x14ac:dyDescent="0.25">
      <c r="A6" s="12" t="s">
        <v>43</v>
      </c>
      <c r="B6" s="12" t="s">
        <v>2</v>
      </c>
      <c r="C6" s="12" t="s">
        <v>3</v>
      </c>
      <c r="D6" s="12" t="s">
        <v>4</v>
      </c>
      <c r="E6" s="12" t="s">
        <v>5</v>
      </c>
    </row>
    <row r="7" spans="1:5" s="26" customFormat="1" ht="12" customHeight="1" x14ac:dyDescent="0.2">
      <c r="A7" s="25">
        <v>1</v>
      </c>
      <c r="B7" s="25">
        <v>2</v>
      </c>
      <c r="C7" s="25">
        <v>3</v>
      </c>
      <c r="D7" s="25">
        <v>4</v>
      </c>
      <c r="E7" s="25">
        <v>5</v>
      </c>
    </row>
    <row r="8" spans="1:5" s="11" customFormat="1" ht="15.75" x14ac:dyDescent="0.25">
      <c r="A8" s="31">
        <v>1</v>
      </c>
      <c r="B8" s="33" t="s">
        <v>6</v>
      </c>
      <c r="C8" s="31">
        <v>5</v>
      </c>
      <c r="D8" s="32" t="s">
        <v>60</v>
      </c>
      <c r="E8" s="31">
        <v>0.8</v>
      </c>
    </row>
    <row r="9" spans="1:5" s="11" customFormat="1" ht="15.75" x14ac:dyDescent="0.25">
      <c r="A9" s="31">
        <f>A8+1</f>
        <v>2</v>
      </c>
      <c r="B9" s="33" t="s">
        <v>6</v>
      </c>
      <c r="C9" s="31">
        <v>8</v>
      </c>
      <c r="D9" s="32" t="s">
        <v>70</v>
      </c>
      <c r="E9" s="31">
        <v>1.3</v>
      </c>
    </row>
    <row r="10" spans="1:5" s="11" customFormat="1" ht="15.75" x14ac:dyDescent="0.25">
      <c r="A10" s="31">
        <f t="shared" ref="A10:A46" si="0">A9+1</f>
        <v>3</v>
      </c>
      <c r="B10" s="33" t="s">
        <v>6</v>
      </c>
      <c r="C10" s="31">
        <v>21</v>
      </c>
      <c r="D10" s="32" t="s">
        <v>61</v>
      </c>
      <c r="E10" s="31">
        <v>0.8</v>
      </c>
    </row>
    <row r="11" spans="1:5" s="11" customFormat="1" ht="15.75" x14ac:dyDescent="0.25">
      <c r="A11" s="12">
        <f t="shared" si="0"/>
        <v>4</v>
      </c>
      <c r="B11" s="13" t="s">
        <v>6</v>
      </c>
      <c r="C11" s="12">
        <v>43</v>
      </c>
      <c r="D11" s="20" t="s">
        <v>26</v>
      </c>
      <c r="E11" s="12">
        <v>0.6</v>
      </c>
    </row>
    <row r="12" spans="1:5" s="11" customFormat="1" ht="15.75" x14ac:dyDescent="0.25">
      <c r="A12" s="31">
        <f t="shared" si="0"/>
        <v>5</v>
      </c>
      <c r="B12" s="33" t="s">
        <v>6</v>
      </c>
      <c r="C12" s="31">
        <v>58</v>
      </c>
      <c r="D12" s="32" t="s">
        <v>71</v>
      </c>
      <c r="E12" s="31">
        <v>1.4</v>
      </c>
    </row>
    <row r="13" spans="1:5" s="11" customFormat="1" ht="15.75" x14ac:dyDescent="0.25">
      <c r="A13" s="31">
        <f t="shared" si="0"/>
        <v>6</v>
      </c>
      <c r="B13" s="33" t="s">
        <v>6</v>
      </c>
      <c r="C13" s="31">
        <v>61</v>
      </c>
      <c r="D13" s="32" t="s">
        <v>62</v>
      </c>
      <c r="E13" s="31">
        <v>0.8</v>
      </c>
    </row>
    <row r="14" spans="1:5" s="11" customFormat="1" ht="15.75" x14ac:dyDescent="0.25">
      <c r="A14" s="31">
        <f t="shared" si="0"/>
        <v>7</v>
      </c>
      <c r="B14" s="33" t="s">
        <v>6</v>
      </c>
      <c r="C14" s="31">
        <v>64</v>
      </c>
      <c r="D14" s="32" t="s">
        <v>72</v>
      </c>
      <c r="E14" s="31">
        <v>1.4</v>
      </c>
    </row>
    <row r="15" spans="1:5" s="11" customFormat="1" ht="15.75" x14ac:dyDescent="0.25">
      <c r="A15" s="31">
        <f t="shared" si="0"/>
        <v>8</v>
      </c>
      <c r="B15" s="33" t="s">
        <v>6</v>
      </c>
      <c r="C15" s="31">
        <v>65</v>
      </c>
      <c r="D15" s="32" t="s">
        <v>73</v>
      </c>
      <c r="E15" s="31">
        <v>1.2</v>
      </c>
    </row>
    <row r="16" spans="1:5" s="11" customFormat="1" ht="31.5" x14ac:dyDescent="0.25">
      <c r="A16" s="31">
        <f t="shared" si="0"/>
        <v>9</v>
      </c>
      <c r="B16" s="33" t="s">
        <v>6</v>
      </c>
      <c r="C16" s="31">
        <v>67</v>
      </c>
      <c r="D16" s="32" t="s">
        <v>74</v>
      </c>
      <c r="E16" s="31">
        <v>1.4</v>
      </c>
    </row>
    <row r="17" spans="1:5" s="11" customFormat="1" ht="15.75" x14ac:dyDescent="0.25">
      <c r="A17" s="31">
        <f t="shared" si="0"/>
        <v>10</v>
      </c>
      <c r="B17" s="33" t="s">
        <v>6</v>
      </c>
      <c r="C17" s="31">
        <v>74</v>
      </c>
      <c r="D17" s="32" t="s">
        <v>75</v>
      </c>
      <c r="E17" s="31">
        <v>1.3</v>
      </c>
    </row>
    <row r="18" spans="1:5" s="11" customFormat="1" ht="15.75" x14ac:dyDescent="0.25">
      <c r="A18" s="31">
        <f t="shared" si="0"/>
        <v>11</v>
      </c>
      <c r="B18" s="33" t="s">
        <v>6</v>
      </c>
      <c r="C18" s="31">
        <v>85</v>
      </c>
      <c r="D18" s="32" t="s">
        <v>76</v>
      </c>
      <c r="E18" s="31">
        <v>1.3</v>
      </c>
    </row>
    <row r="19" spans="1:5" s="11" customFormat="1" ht="15.75" x14ac:dyDescent="0.25">
      <c r="A19" s="31">
        <f t="shared" si="0"/>
        <v>12</v>
      </c>
      <c r="B19" s="33" t="s">
        <v>6</v>
      </c>
      <c r="C19" s="31">
        <v>92</v>
      </c>
      <c r="D19" s="32" t="s">
        <v>77</v>
      </c>
      <c r="E19" s="31">
        <v>1.4</v>
      </c>
    </row>
    <row r="20" spans="1:5" s="11" customFormat="1" ht="15.75" x14ac:dyDescent="0.25">
      <c r="A20" s="12">
        <f t="shared" si="0"/>
        <v>13</v>
      </c>
      <c r="B20" s="13" t="s">
        <v>6</v>
      </c>
      <c r="C20" s="12">
        <v>99</v>
      </c>
      <c r="D20" s="20" t="s">
        <v>27</v>
      </c>
      <c r="E20" s="12">
        <v>0.9</v>
      </c>
    </row>
    <row r="21" spans="1:5" s="11" customFormat="1" ht="15.75" x14ac:dyDescent="0.25">
      <c r="A21" s="12">
        <f t="shared" si="0"/>
        <v>14</v>
      </c>
      <c r="B21" s="13" t="s">
        <v>6</v>
      </c>
      <c r="C21" s="12">
        <v>100</v>
      </c>
      <c r="D21" s="20" t="s">
        <v>28</v>
      </c>
      <c r="E21" s="12">
        <v>0.69</v>
      </c>
    </row>
    <row r="22" spans="1:5" s="11" customFormat="1" ht="15.75" x14ac:dyDescent="0.25">
      <c r="A22" s="12">
        <f t="shared" si="0"/>
        <v>15</v>
      </c>
      <c r="B22" s="13" t="s">
        <v>6</v>
      </c>
      <c r="C22" s="12">
        <v>106</v>
      </c>
      <c r="D22" s="20" t="s">
        <v>8</v>
      </c>
      <c r="E22" s="12">
        <v>0.57999999999999996</v>
      </c>
    </row>
    <row r="23" spans="1:5" s="11" customFormat="1" ht="31.5" x14ac:dyDescent="0.25">
      <c r="A23" s="12">
        <f t="shared" si="0"/>
        <v>16</v>
      </c>
      <c r="B23" s="13" t="s">
        <v>6</v>
      </c>
      <c r="C23" s="12">
        <v>116</v>
      </c>
      <c r="D23" s="20" t="s">
        <v>29</v>
      </c>
      <c r="E23" s="12">
        <v>0.86</v>
      </c>
    </row>
    <row r="24" spans="1:5" s="11" customFormat="1" ht="31.5" x14ac:dyDescent="0.25">
      <c r="A24" s="12">
        <f t="shared" si="0"/>
        <v>17</v>
      </c>
      <c r="B24" s="13" t="s">
        <v>6</v>
      </c>
      <c r="C24" s="12">
        <v>117</v>
      </c>
      <c r="D24" s="20" t="s">
        <v>30</v>
      </c>
      <c r="E24" s="12">
        <v>0.86</v>
      </c>
    </row>
    <row r="25" spans="1:5" s="11" customFormat="1" ht="31.5" x14ac:dyDescent="0.25">
      <c r="A25" s="12">
        <f t="shared" si="0"/>
        <v>18</v>
      </c>
      <c r="B25" s="13" t="s">
        <v>6</v>
      </c>
      <c r="C25" s="12">
        <v>119</v>
      </c>
      <c r="D25" s="20" t="s">
        <v>31</v>
      </c>
      <c r="E25" s="12">
        <v>0.82</v>
      </c>
    </row>
    <row r="26" spans="1:5" s="11" customFormat="1" ht="31.5" x14ac:dyDescent="0.25">
      <c r="A26" s="12">
        <f t="shared" si="0"/>
        <v>19</v>
      </c>
      <c r="B26" s="13" t="s">
        <v>6</v>
      </c>
      <c r="C26" s="12">
        <v>141</v>
      </c>
      <c r="D26" s="20" t="s">
        <v>32</v>
      </c>
      <c r="E26" s="12">
        <v>0.97</v>
      </c>
    </row>
    <row r="27" spans="1:5" s="11" customFormat="1" ht="15.75" x14ac:dyDescent="0.25">
      <c r="A27" s="12">
        <f t="shared" si="0"/>
        <v>20</v>
      </c>
      <c r="B27" s="13" t="s">
        <v>6</v>
      </c>
      <c r="C27" s="12">
        <v>159</v>
      </c>
      <c r="D27" s="20" t="s">
        <v>24</v>
      </c>
      <c r="E27" s="12">
        <v>0.62</v>
      </c>
    </row>
    <row r="28" spans="1:5" s="11" customFormat="1" ht="15.75" x14ac:dyDescent="0.25">
      <c r="A28" s="12">
        <f t="shared" si="0"/>
        <v>21</v>
      </c>
      <c r="B28" s="13" t="s">
        <v>6</v>
      </c>
      <c r="C28" s="12">
        <v>164</v>
      </c>
      <c r="D28" s="20" t="s">
        <v>33</v>
      </c>
      <c r="E28" s="12">
        <v>0.92</v>
      </c>
    </row>
    <row r="29" spans="1:5" s="11" customFormat="1" ht="15.75" x14ac:dyDescent="0.25">
      <c r="A29" s="12">
        <f t="shared" si="0"/>
        <v>22</v>
      </c>
      <c r="B29" s="13" t="s">
        <v>6</v>
      </c>
      <c r="C29" s="12">
        <v>165</v>
      </c>
      <c r="D29" s="20" t="s">
        <v>34</v>
      </c>
      <c r="E29" s="12">
        <v>0.92</v>
      </c>
    </row>
    <row r="30" spans="1:5" s="11" customFormat="1" ht="15.75" x14ac:dyDescent="0.25">
      <c r="A30" s="31">
        <f t="shared" si="0"/>
        <v>23</v>
      </c>
      <c r="B30" s="33" t="s">
        <v>6</v>
      </c>
      <c r="C30" s="31">
        <v>175</v>
      </c>
      <c r="D30" s="32" t="s">
        <v>78</v>
      </c>
      <c r="E30" s="31">
        <v>1.2</v>
      </c>
    </row>
    <row r="31" spans="1:5" s="11" customFormat="1" ht="31.5" x14ac:dyDescent="0.25">
      <c r="A31" s="31">
        <f t="shared" si="0"/>
        <v>24</v>
      </c>
      <c r="B31" s="33" t="s">
        <v>6</v>
      </c>
      <c r="C31" s="31">
        <v>182</v>
      </c>
      <c r="D31" s="32" t="s">
        <v>63</v>
      </c>
      <c r="E31" s="31">
        <v>0.8</v>
      </c>
    </row>
    <row r="32" spans="1:5" s="11" customFormat="1" ht="15.75" x14ac:dyDescent="0.25">
      <c r="A32" s="31">
        <f t="shared" si="0"/>
        <v>25</v>
      </c>
      <c r="B32" s="33" t="s">
        <v>6</v>
      </c>
      <c r="C32" s="31">
        <v>184</v>
      </c>
      <c r="D32" s="32" t="s">
        <v>64</v>
      </c>
      <c r="E32" s="31">
        <v>0.8</v>
      </c>
    </row>
    <row r="33" spans="1:5" s="11" customFormat="1" ht="15.75" x14ac:dyDescent="0.25">
      <c r="A33" s="31">
        <f t="shared" si="0"/>
        <v>26</v>
      </c>
      <c r="B33" s="33" t="s">
        <v>6</v>
      </c>
      <c r="C33" s="31">
        <v>188</v>
      </c>
      <c r="D33" s="32" t="s">
        <v>65</v>
      </c>
      <c r="E33" s="31">
        <v>0.5</v>
      </c>
    </row>
    <row r="34" spans="1:5" s="11" customFormat="1" ht="15.75" x14ac:dyDescent="0.25">
      <c r="A34" s="31">
        <f t="shared" si="0"/>
        <v>27</v>
      </c>
      <c r="B34" s="33" t="s">
        <v>6</v>
      </c>
      <c r="C34" s="31">
        <v>190</v>
      </c>
      <c r="D34" s="32" t="s">
        <v>79</v>
      </c>
      <c r="E34" s="31">
        <v>1.2</v>
      </c>
    </row>
    <row r="35" spans="1:5" s="11" customFormat="1" ht="15.75" x14ac:dyDescent="0.25">
      <c r="A35" s="12">
        <f t="shared" si="0"/>
        <v>28</v>
      </c>
      <c r="B35" s="13" t="s">
        <v>6</v>
      </c>
      <c r="C35" s="12">
        <v>191</v>
      </c>
      <c r="D35" s="20" t="s">
        <v>35</v>
      </c>
      <c r="E35" s="12">
        <v>0.8</v>
      </c>
    </row>
    <row r="36" spans="1:5" s="11" customFormat="1" ht="15.75" x14ac:dyDescent="0.25">
      <c r="A36" s="12">
        <f t="shared" si="0"/>
        <v>29</v>
      </c>
      <c r="B36" s="13" t="s">
        <v>6</v>
      </c>
      <c r="C36" s="12">
        <v>192</v>
      </c>
      <c r="D36" s="20" t="s">
        <v>36</v>
      </c>
      <c r="E36" s="12">
        <v>0.55000000000000004</v>
      </c>
    </row>
    <row r="37" spans="1:5" s="11" customFormat="1" ht="15.75" x14ac:dyDescent="0.25">
      <c r="A37" s="12">
        <f t="shared" si="0"/>
        <v>30</v>
      </c>
      <c r="B37" s="13" t="s">
        <v>6</v>
      </c>
      <c r="C37" s="12">
        <v>193</v>
      </c>
      <c r="D37" s="20" t="s">
        <v>37</v>
      </c>
      <c r="E37" s="12">
        <v>0.49</v>
      </c>
    </row>
    <row r="38" spans="1:5" s="11" customFormat="1" ht="31.5" x14ac:dyDescent="0.25">
      <c r="A38" s="31">
        <f t="shared" si="0"/>
        <v>31</v>
      </c>
      <c r="B38" s="33" t="s">
        <v>6</v>
      </c>
      <c r="C38" s="31">
        <v>201</v>
      </c>
      <c r="D38" s="32" t="s">
        <v>66</v>
      </c>
      <c r="E38" s="31">
        <v>0.5</v>
      </c>
    </row>
    <row r="39" spans="1:5" s="11" customFormat="1" ht="31.5" x14ac:dyDescent="0.25">
      <c r="A39" s="12">
        <f t="shared" si="0"/>
        <v>32</v>
      </c>
      <c r="B39" s="13" t="s">
        <v>6</v>
      </c>
      <c r="C39" s="12">
        <v>213</v>
      </c>
      <c r="D39" s="20" t="s">
        <v>38</v>
      </c>
      <c r="E39" s="12">
        <v>0.84</v>
      </c>
    </row>
    <row r="40" spans="1:5" s="11" customFormat="1" ht="31.5" x14ac:dyDescent="0.25">
      <c r="A40" s="31">
        <f t="shared" si="0"/>
        <v>33</v>
      </c>
      <c r="B40" s="33" t="s">
        <v>6</v>
      </c>
      <c r="C40" s="31">
        <v>219</v>
      </c>
      <c r="D40" s="32" t="s">
        <v>67</v>
      </c>
      <c r="E40" s="31">
        <v>0.8</v>
      </c>
    </row>
    <row r="41" spans="1:5" s="11" customFormat="1" ht="15.75" x14ac:dyDescent="0.25">
      <c r="A41" s="12">
        <f t="shared" si="0"/>
        <v>34</v>
      </c>
      <c r="B41" s="13" t="s">
        <v>6</v>
      </c>
      <c r="C41" s="12">
        <v>221</v>
      </c>
      <c r="D41" s="20" t="s">
        <v>39</v>
      </c>
      <c r="E41" s="12">
        <v>0.9</v>
      </c>
    </row>
    <row r="42" spans="1:5" s="11" customFormat="1" ht="15.75" x14ac:dyDescent="0.25">
      <c r="A42" s="31">
        <f t="shared" si="0"/>
        <v>35</v>
      </c>
      <c r="B42" s="33" t="s">
        <v>6</v>
      </c>
      <c r="C42" s="31">
        <v>224</v>
      </c>
      <c r="D42" s="32" t="s">
        <v>68</v>
      </c>
      <c r="E42" s="31">
        <v>0.5</v>
      </c>
    </row>
    <row r="43" spans="1:5" s="11" customFormat="1" ht="15.75" x14ac:dyDescent="0.25">
      <c r="A43" s="12">
        <f t="shared" si="0"/>
        <v>36</v>
      </c>
      <c r="B43" s="13" t="s">
        <v>6</v>
      </c>
      <c r="C43" s="12">
        <v>241</v>
      </c>
      <c r="D43" s="20" t="s">
        <v>40</v>
      </c>
      <c r="E43" s="12">
        <v>0.63</v>
      </c>
    </row>
    <row r="44" spans="1:5" s="11" customFormat="1" ht="15.75" x14ac:dyDescent="0.25">
      <c r="A44" s="12">
        <f t="shared" si="0"/>
        <v>37</v>
      </c>
      <c r="B44" s="13" t="s">
        <v>6</v>
      </c>
      <c r="C44" s="12">
        <v>301</v>
      </c>
      <c r="D44" s="20" t="s">
        <v>41</v>
      </c>
      <c r="E44" s="12">
        <v>0.64</v>
      </c>
    </row>
    <row r="45" spans="1:5" s="11" customFormat="1" ht="31.5" x14ac:dyDescent="0.25">
      <c r="A45" s="12">
        <f t="shared" si="0"/>
        <v>38</v>
      </c>
      <c r="B45" s="13" t="s">
        <v>6</v>
      </c>
      <c r="C45" s="12">
        <v>302</v>
      </c>
      <c r="D45" s="20" t="s">
        <v>42</v>
      </c>
      <c r="E45" s="31">
        <v>0.5</v>
      </c>
    </row>
    <row r="46" spans="1:5" s="11" customFormat="1" ht="31.5" x14ac:dyDescent="0.25">
      <c r="A46" s="31">
        <f t="shared" si="0"/>
        <v>39</v>
      </c>
      <c r="B46" s="33" t="s">
        <v>6</v>
      </c>
      <c r="C46" s="31">
        <v>309</v>
      </c>
      <c r="D46" s="32" t="s">
        <v>69</v>
      </c>
      <c r="E46" s="31">
        <v>0.8</v>
      </c>
    </row>
    <row r="47" spans="1:5" s="11" customFormat="1" ht="15.75" x14ac:dyDescent="0.25">
      <c r="A47" s="14"/>
    </row>
    <row r="48" spans="1:5" s="11" customFormat="1" ht="15.75" x14ac:dyDescent="0.25">
      <c r="A48" s="38" t="s">
        <v>7</v>
      </c>
      <c r="B48" s="38"/>
      <c r="C48" s="38"/>
      <c r="D48" s="38"/>
    </row>
    <row r="49" spans="1:6" s="11" customFormat="1" ht="15.75" x14ac:dyDescent="0.25">
      <c r="A49" s="3"/>
      <c r="B49" s="3"/>
      <c r="C49" s="3"/>
      <c r="D49" s="3"/>
      <c r="E49" s="3"/>
    </row>
    <row r="50" spans="1:6" s="11" customFormat="1" ht="15.75" x14ac:dyDescent="0.25">
      <c r="A50" s="15"/>
      <c r="B50" s="16" t="s">
        <v>12</v>
      </c>
      <c r="C50" s="17"/>
      <c r="D50" s="17"/>
      <c r="E50" s="17"/>
    </row>
    <row r="51" spans="1:6" s="11" customFormat="1" ht="42.75" customHeight="1" x14ac:dyDescent="0.25">
      <c r="A51" s="40" t="s">
        <v>44</v>
      </c>
      <c r="B51" s="40"/>
      <c r="C51" s="40"/>
      <c r="D51" s="40"/>
      <c r="E51" s="40"/>
    </row>
    <row r="52" spans="1:6" s="11" customFormat="1" ht="60" customHeight="1" x14ac:dyDescent="0.25">
      <c r="A52" s="40" t="s">
        <v>45</v>
      </c>
      <c r="B52" s="40"/>
      <c r="C52" s="40"/>
      <c r="D52" s="40"/>
      <c r="E52" s="40"/>
    </row>
    <row r="53" spans="1:6" s="11" customFormat="1" ht="60" customHeight="1" x14ac:dyDescent="0.25">
      <c r="A53" s="40" t="s">
        <v>46</v>
      </c>
      <c r="B53" s="40"/>
      <c r="C53" s="40"/>
      <c r="D53" s="40"/>
      <c r="E53" s="40"/>
    </row>
    <row r="54" spans="1:6" ht="60" customHeight="1" x14ac:dyDescent="0.25">
      <c r="A54" s="40" t="s">
        <v>47</v>
      </c>
      <c r="B54" s="40"/>
      <c r="C54" s="40"/>
      <c r="D54" s="40"/>
      <c r="E54" s="40"/>
    </row>
    <row r="55" spans="1:6" s="18" customFormat="1" ht="60" customHeight="1" x14ac:dyDescent="0.25">
      <c r="A55" s="40" t="s">
        <v>48</v>
      </c>
      <c r="B55" s="40"/>
      <c r="C55" s="40"/>
      <c r="D55" s="40"/>
      <c r="E55" s="40"/>
      <c r="F55" s="17"/>
    </row>
    <row r="56" spans="1:6" s="18" customFormat="1" ht="60" customHeight="1" x14ac:dyDescent="0.25">
      <c r="A56" s="40" t="s">
        <v>49</v>
      </c>
      <c r="B56" s="40"/>
      <c r="C56" s="40"/>
      <c r="D56" s="40"/>
      <c r="E56" s="40"/>
    </row>
    <row r="57" spans="1:6" s="18" customFormat="1" ht="60" customHeight="1" x14ac:dyDescent="0.25">
      <c r="A57" s="40" t="s">
        <v>50</v>
      </c>
      <c r="B57" s="40"/>
      <c r="C57" s="40"/>
      <c r="D57" s="40"/>
      <c r="E57" s="40"/>
    </row>
    <row r="58" spans="1:6" s="18" customFormat="1" ht="60" customHeight="1" x14ac:dyDescent="0.25">
      <c r="A58" s="40" t="s">
        <v>51</v>
      </c>
      <c r="B58" s="40"/>
      <c r="C58" s="40"/>
      <c r="D58" s="40"/>
      <c r="E58" s="40"/>
    </row>
    <row r="59" spans="1:6" s="18" customFormat="1" ht="60" customHeight="1" x14ac:dyDescent="0.25">
      <c r="A59" s="40" t="s">
        <v>52</v>
      </c>
      <c r="B59" s="40"/>
      <c r="C59" s="40"/>
      <c r="D59" s="40"/>
      <c r="E59" s="40"/>
    </row>
    <row r="60" spans="1:6" s="18" customFormat="1" ht="60" customHeight="1" x14ac:dyDescent="0.25">
      <c r="A60" s="40" t="s">
        <v>53</v>
      </c>
      <c r="B60" s="40"/>
      <c r="C60" s="40"/>
      <c r="D60" s="40"/>
      <c r="E60" s="40"/>
    </row>
    <row r="61" spans="1:6" s="19" customFormat="1" ht="61.5" customHeight="1" x14ac:dyDescent="0.25">
      <c r="A61" s="3"/>
      <c r="B61" s="3"/>
      <c r="C61" s="3"/>
      <c r="D61" s="3"/>
      <c r="E61" s="3"/>
    </row>
    <row r="62" spans="1:6" s="18" customFormat="1" ht="61.5" customHeight="1" x14ac:dyDescent="0.25">
      <c r="A62" s="3"/>
      <c r="B62" s="3"/>
      <c r="C62" s="3"/>
      <c r="D62" s="3"/>
      <c r="E62" s="3"/>
    </row>
    <row r="63" spans="1:6" s="18" customFormat="1" ht="61.5" customHeight="1" x14ac:dyDescent="0.25">
      <c r="A63" s="3"/>
      <c r="B63" s="3"/>
      <c r="C63" s="3"/>
      <c r="D63" s="3"/>
      <c r="E63" s="3"/>
    </row>
    <row r="64" spans="1:6" s="18" customFormat="1" ht="61.5" customHeight="1" x14ac:dyDescent="0.25">
      <c r="A64" s="3"/>
      <c r="B64" s="3"/>
      <c r="C64" s="3"/>
      <c r="D64" s="3"/>
      <c r="E64" s="3"/>
    </row>
    <row r="65" spans="1:5" s="18" customFormat="1" ht="61.5" customHeight="1" x14ac:dyDescent="0.25">
      <c r="A65" s="3"/>
      <c r="B65" s="3"/>
      <c r="C65" s="3"/>
      <c r="D65" s="3"/>
      <c r="E65" s="3"/>
    </row>
  </sheetData>
  <autoFilter ref="A6:E46"/>
  <mergeCells count="14">
    <mergeCell ref="A52:E52"/>
    <mergeCell ref="A1:E1"/>
    <mergeCell ref="A2:E2"/>
    <mergeCell ref="A4:E4"/>
    <mergeCell ref="A48:D48"/>
    <mergeCell ref="A51:E51"/>
    <mergeCell ref="A59:E59"/>
    <mergeCell ref="A60:E60"/>
    <mergeCell ref="A53:E53"/>
    <mergeCell ref="A54:E54"/>
    <mergeCell ref="A55:E55"/>
    <mergeCell ref="A56:E56"/>
    <mergeCell ref="A57:E57"/>
    <mergeCell ref="A58:E58"/>
  </mergeCells>
  <conditionalFormatting sqref="F61:XFD61 F55 C50:E50 A50:A60">
    <cfRule type="cellIs" dxfId="0" priority="1" operator="lessThan">
      <formula>0</formula>
    </cfRule>
  </conditionalFormatting>
  <pageMargins left="0.7" right="0.7" top="0.75" bottom="0.75" header="0.3" footer="0.3"/>
  <pageSetup paperSize="9" scale="6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КУксг_ДС</vt:lpstr>
      <vt:lpstr>КУксг_КС</vt:lpstr>
      <vt:lpstr>КУксг_ДС!Область_печати</vt:lpstr>
      <vt:lpstr>КУксг_КС!Область_печати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2017-03-31T03:53:10Z</dcterms:modified>
</cp:coreProperties>
</file>